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<sst xmlns="http://schemas.openxmlformats.org/spreadsheetml/2006/main" count="90" uniqueCount="74">
  <si>
    <t>项目支出绩效自评表</t>
  </si>
  <si>
    <r>
      <rPr>
        <sz val="12"/>
        <rFont val="宋体"/>
        <charset val="134"/>
        <scheme val="minor"/>
      </rPr>
      <t>（   2022</t>
    </r>
    <r>
      <rPr>
        <sz val="12"/>
        <rFont val="宋体"/>
        <charset val="134"/>
        <scheme val="minor"/>
      </rPr>
      <t>年度）</t>
    </r>
  </si>
  <si>
    <t>项目名称</t>
  </si>
  <si>
    <t>信息系统运维类项目</t>
  </si>
  <si>
    <t>主管部门</t>
  </si>
  <si>
    <t>北京市思想政治工作研究会</t>
  </si>
  <si>
    <t>实施单位</t>
  </si>
  <si>
    <r>
      <rPr>
        <sz val="9"/>
        <rFont val="宋体"/>
        <charset val="134"/>
        <scheme val="minor"/>
      </rPr>
      <t>项目</t>
    </r>
    <r>
      <rPr>
        <sz val="9"/>
        <rFont val="宋体"/>
        <charset val="134"/>
        <scheme val="minor"/>
      </rPr>
      <t>负责人</t>
    </r>
  </si>
  <si>
    <t>彭雷、张浩</t>
  </si>
  <si>
    <t>联系电话</t>
  </si>
  <si>
    <r>
      <rPr>
        <sz val="9"/>
        <rFont val="宋体"/>
        <charset val="134"/>
        <scheme val="minor"/>
      </rPr>
      <t>6608</t>
    </r>
    <r>
      <rPr>
        <sz val="9"/>
        <rFont val="宋体"/>
        <charset val="134"/>
        <scheme val="minor"/>
      </rPr>
      <t>9796、66089740</t>
    </r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</si>
  <si>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</si>
  <si>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</si>
  <si>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</si>
  <si>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</si>
  <si>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</si>
  <si>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</si>
  <si>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</si>
  <si>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</si>
  <si>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</si>
  <si>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</si>
  <si>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—</t>
  </si>
  <si>
    <t xml:space="preserve">  其他资金</t>
  </si>
  <si>
    <t>年度总体目标</t>
  </si>
  <si>
    <t>预期目标</t>
  </si>
  <si>
    <t>实际完成情况</t>
  </si>
  <si>
    <t>保障市政研会信息化项目运维工作，维持网络接入、信息系统和信息化设备正常运行。</t>
  </si>
  <si>
    <t>完成保障市政研会信息化项目运维工作，维持网络接入、信息系统和信息化设备全年正常稳定运行。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</si>
  <si>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</si>
  <si>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</si>
  <si>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</si>
  <si>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</si>
  <si>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</si>
  <si>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</si>
  <si>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</si>
  <si>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</si>
  <si>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</si>
  <si>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</si>
  <si>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</si>
  <si>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信息化综合运维</t>
  </si>
  <si>
    <t>2天/月</t>
  </si>
  <si>
    <t>内控信息化系统</t>
  </si>
  <si>
    <t>1次/年</t>
  </si>
  <si>
    <t>OA系统运维次数</t>
  </si>
  <si>
    <t>1天/月</t>
  </si>
  <si>
    <t>云平台租赁及维护</t>
  </si>
  <si>
    <t>1年</t>
  </si>
  <si>
    <t>互联网接入30M</t>
  </si>
  <si>
    <t>30Mbps</t>
  </si>
  <si>
    <t>质量指标</t>
  </si>
  <si>
    <t>保障信息系统和设备正常运行。</t>
  </si>
  <si>
    <t>时效指标</t>
  </si>
  <si>
    <r>
      <rPr>
        <sz val="9"/>
        <color indexed="0"/>
        <rFont val="宋体"/>
        <charset val="134"/>
        <scheme val="minor"/>
      </rPr>
      <t>2022</t>
    </r>
    <r>
      <rPr>
        <sz val="9"/>
        <color indexed="0"/>
        <rFont val="宋体"/>
        <charset val="134"/>
        <scheme val="minor"/>
      </rPr>
      <t>年全年保障</t>
    </r>
  </si>
  <si>
    <t>成本指标</t>
  </si>
  <si>
    <r>
      <rPr>
        <sz val="9"/>
        <rFont val="宋体"/>
        <charset val="134"/>
        <scheme val="minor"/>
      </rPr>
      <t>2</t>
    </r>
    <r>
      <rPr>
        <sz val="9"/>
        <rFont val="宋体"/>
        <charset val="134"/>
        <scheme val="minor"/>
      </rPr>
      <t>5.15584万元</t>
    </r>
  </si>
  <si>
    <t>互联网接入</t>
  </si>
  <si>
    <r>
      <rPr>
        <sz val="9"/>
        <rFont val="宋体"/>
        <charset val="134"/>
        <scheme val="minor"/>
      </rPr>
      <t>1</t>
    </r>
    <r>
      <rPr>
        <sz val="9"/>
        <rFont val="宋体"/>
        <charset val="134"/>
        <scheme val="minor"/>
      </rPr>
      <t>1万元</t>
    </r>
  </si>
  <si>
    <t>11万元</t>
  </si>
  <si>
    <r>
      <rPr>
        <sz val="9"/>
        <rFont val="宋体"/>
        <charset val="134"/>
        <scheme val="minor"/>
      </rPr>
      <t>1</t>
    </r>
    <r>
      <rPr>
        <sz val="9"/>
        <rFont val="宋体"/>
        <charset val="134"/>
        <scheme val="minor"/>
      </rPr>
      <t>7.28万元</t>
    </r>
  </si>
  <si>
    <t>内控信息化运维</t>
  </si>
  <si>
    <t>5万元</t>
  </si>
  <si>
    <t>4万元</t>
  </si>
  <si>
    <t>OA系统运维</t>
  </si>
  <si>
    <r>
      <rPr>
        <sz val="9"/>
        <rFont val="宋体"/>
        <charset val="134"/>
        <scheme val="minor"/>
      </rPr>
      <t>5</t>
    </r>
    <r>
      <rPr>
        <sz val="9"/>
        <rFont val="宋体"/>
        <charset val="134"/>
        <scheme val="minor"/>
      </rPr>
      <t>.</t>
    </r>
    <r>
      <rPr>
        <sz val="9"/>
        <rFont val="宋体"/>
        <charset val="134"/>
        <scheme val="minor"/>
      </rPr>
      <t>4万元</t>
    </r>
  </si>
  <si>
    <t>效益指标</t>
  </si>
  <si>
    <t>社会效益指标</t>
  </si>
  <si>
    <t>门户网站平台正常访问率85%以上</t>
  </si>
  <si>
    <t>可持续影响指标</t>
  </si>
  <si>
    <t>网络接入、信息系统和信息化设备正常使用率85%以上</t>
  </si>
  <si>
    <t>满意度</t>
  </si>
  <si>
    <t>服务对象满意度指标</t>
  </si>
  <si>
    <t>满意度达到85%以上</t>
  </si>
  <si>
    <t>总分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</si>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</sst>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color indexed="0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1" fillId="13" borderId="12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3" fontId="4" fillId="0" borderId="1" xfId="8" applyNumberFormat="1" applyFont="1" applyFill="1" applyBorder="1" applyAlignment="1">
      <alignment horizontal="center" vertical="center" wrapText="1"/>
    </xf>
    <xf numFmtId="43" fontId="4" fillId="0" borderId="1" xfId="8" applyNumberFormat="1" applyFont="1" applyFill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1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justify" vertical="center"/>
    </xf>
    <xf numFmtId="10" fontId="4" fillId="0" borderId="1" xfId="11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N16" sqref="N16"/>
    </sheetView>
  </sheetViews>
  <sheetFormatPr defaultColWidth="9" defaultRowHeight="14.25"/>
  <cols>
    <col min="1" max="4" width="9" style="1"/>
    <col min="5" max="5" width="10.875" style="1" customWidth="1"/>
    <col min="6" max="6" width="12.625" style="1" customWidth="1"/>
    <col min="7" max="7" width="11.125" style="1" customWidth="1"/>
    <col min="8" max="8" width="9" style="1"/>
    <col min="9" max="9" width="11.125" style="1" customWidth="1"/>
    <col min="10" max="10" width="20.125" style="1" customWidth="1"/>
    <col min="11" max="16384" width="9" style="1"/>
  </cols>
  <sheetData>
    <row r="1" ht="24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5</v>
      </c>
      <c r="I4" s="4"/>
      <c r="J4" s="4"/>
    </row>
    <row r="5" ht="20.1" customHeight="1" spans="1:10">
      <c r="A5" s="4" t="s">
        <v>7</v>
      </c>
      <c r="B5" s="4"/>
      <c r="C5" s="4" t="s">
        <v>8</v>
      </c>
      <c r="D5" s="4"/>
      <c r="E5" s="4"/>
      <c r="F5" s="4"/>
      <c r="G5" s="4" t="s">
        <v>9</v>
      </c>
      <c r="H5" s="4" t="s">
        <v>10</v>
      </c>
      <c r="I5" s="4"/>
      <c r="J5" s="4"/>
    </row>
    <row r="6" ht="20.1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5" t="s">
        <v>18</v>
      </c>
      <c r="D7" s="5"/>
      <c r="E7" s="6">
        <v>63.84</v>
      </c>
      <c r="F7" s="6">
        <v>63.84</v>
      </c>
      <c r="G7" s="7">
        <v>62.84</v>
      </c>
      <c r="H7" s="8">
        <v>10</v>
      </c>
      <c r="I7" s="26">
        <f>G7/F7</f>
        <v>0.984335839598998</v>
      </c>
      <c r="J7" s="27">
        <f>H7*I7</f>
        <v>9.84335839598998</v>
      </c>
    </row>
    <row r="8" ht="20.1" customHeight="1" spans="1:10">
      <c r="A8" s="4"/>
      <c r="B8" s="4"/>
      <c r="C8" s="4" t="s">
        <v>19</v>
      </c>
      <c r="D8" s="4"/>
      <c r="E8" s="6">
        <v>63.84</v>
      </c>
      <c r="F8" s="6">
        <f>E8</f>
        <v>63.84</v>
      </c>
      <c r="G8" s="7">
        <v>62.84</v>
      </c>
      <c r="H8" s="8">
        <v>10</v>
      </c>
      <c r="I8" s="26">
        <f>G8/F8</f>
        <v>0.984335839598998</v>
      </c>
      <c r="J8" s="27">
        <f>H8*I8</f>
        <v>9.84335839598998</v>
      </c>
    </row>
    <row r="9" ht="20.1" customHeight="1" spans="1:10">
      <c r="A9" s="4"/>
      <c r="B9" s="4"/>
      <c r="C9" s="4" t="s">
        <v>20</v>
      </c>
      <c r="D9" s="4"/>
      <c r="E9" s="4"/>
      <c r="F9" s="4"/>
      <c r="G9" s="4"/>
      <c r="H9" s="9" t="s">
        <v>21</v>
      </c>
      <c r="I9" s="4"/>
      <c r="J9" s="4" t="s">
        <v>21</v>
      </c>
    </row>
    <row r="10" ht="20.1" customHeight="1" spans="1:10">
      <c r="A10" s="4"/>
      <c r="B10" s="4"/>
      <c r="C10" s="4" t="s">
        <v>22</v>
      </c>
      <c r="D10" s="4"/>
      <c r="E10" s="4"/>
      <c r="F10" s="4"/>
      <c r="G10" s="4"/>
      <c r="H10" s="4" t="s">
        <v>21</v>
      </c>
      <c r="I10" s="4"/>
      <c r="J10" s="4" t="s">
        <v>21</v>
      </c>
    </row>
    <row r="11" ht="20.1" customHeight="1" spans="1:10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</row>
    <row r="12" ht="69" customHeight="1" spans="1:10">
      <c r="A12" s="4"/>
      <c r="B12" s="10" t="s">
        <v>26</v>
      </c>
      <c r="C12" s="10"/>
      <c r="D12" s="10"/>
      <c r="E12" s="10"/>
      <c r="F12" s="10"/>
      <c r="G12" s="10" t="s">
        <v>27</v>
      </c>
      <c r="H12" s="10"/>
      <c r="I12" s="10"/>
      <c r="J12" s="10"/>
    </row>
    <row r="13" ht="20.1" customHeight="1" spans="1:10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</row>
    <row r="14" ht="20.1" customHeight="1" spans="1:10">
      <c r="A14" s="4"/>
      <c r="B14" s="4"/>
      <c r="C14" s="4"/>
      <c r="D14" s="4"/>
      <c r="E14" s="4"/>
      <c r="F14" s="4" t="s">
        <v>35</v>
      </c>
      <c r="G14" s="4" t="s">
        <v>36</v>
      </c>
      <c r="H14" s="4"/>
      <c r="I14" s="4"/>
      <c r="J14" s="4"/>
    </row>
    <row r="15" ht="39.75" customHeight="1" spans="1:10">
      <c r="A15" s="4"/>
      <c r="B15" s="4" t="s">
        <v>37</v>
      </c>
      <c r="C15" s="11" t="s">
        <v>38</v>
      </c>
      <c r="D15" s="12" t="s">
        <v>39</v>
      </c>
      <c r="E15" s="12"/>
      <c r="F15" s="13" t="s">
        <v>40</v>
      </c>
      <c r="G15" s="13" t="s">
        <v>40</v>
      </c>
      <c r="H15" s="11">
        <v>10</v>
      </c>
      <c r="I15" s="28">
        <v>10</v>
      </c>
      <c r="J15" s="11"/>
    </row>
    <row r="16" ht="39.75" customHeight="1" spans="1:10">
      <c r="A16" s="4"/>
      <c r="B16" s="4"/>
      <c r="C16" s="14"/>
      <c r="D16" s="15" t="s">
        <v>41</v>
      </c>
      <c r="E16" s="16"/>
      <c r="F16" s="13" t="s">
        <v>42</v>
      </c>
      <c r="G16" s="13" t="s">
        <v>42</v>
      </c>
      <c r="H16" s="14"/>
      <c r="I16" s="29"/>
      <c r="J16" s="14"/>
    </row>
    <row r="17" ht="39.75" customHeight="1" spans="1:10">
      <c r="A17" s="4"/>
      <c r="B17" s="4"/>
      <c r="C17" s="14"/>
      <c r="D17" s="15" t="s">
        <v>43</v>
      </c>
      <c r="E17" s="16"/>
      <c r="F17" s="13" t="s">
        <v>44</v>
      </c>
      <c r="G17" s="13" t="s">
        <v>44</v>
      </c>
      <c r="H17" s="14"/>
      <c r="I17" s="29"/>
      <c r="J17" s="14"/>
    </row>
    <row r="18" ht="39.75" customHeight="1" spans="1:10">
      <c r="A18" s="4"/>
      <c r="B18" s="4"/>
      <c r="C18" s="14"/>
      <c r="D18" s="15" t="s">
        <v>45</v>
      </c>
      <c r="E18" s="16"/>
      <c r="F18" s="13" t="s">
        <v>46</v>
      </c>
      <c r="G18" s="13" t="s">
        <v>46</v>
      </c>
      <c r="H18" s="14"/>
      <c r="I18" s="29"/>
      <c r="J18" s="14"/>
    </row>
    <row r="19" ht="39.75" customHeight="1" spans="1:10">
      <c r="A19" s="4"/>
      <c r="B19" s="4"/>
      <c r="C19" s="17"/>
      <c r="D19" s="15" t="s">
        <v>47</v>
      </c>
      <c r="E19" s="16"/>
      <c r="F19" s="13" t="s">
        <v>48</v>
      </c>
      <c r="G19" s="13" t="s">
        <v>48</v>
      </c>
      <c r="H19" s="17"/>
      <c r="I19" s="30"/>
      <c r="J19" s="17"/>
    </row>
    <row r="20" ht="45" customHeight="1" spans="1:10">
      <c r="A20" s="4"/>
      <c r="B20" s="4"/>
      <c r="C20" s="4" t="s">
        <v>49</v>
      </c>
      <c r="D20" s="18" t="s">
        <v>50</v>
      </c>
      <c r="E20" s="19"/>
      <c r="F20" s="20">
        <v>1</v>
      </c>
      <c r="G20" s="20">
        <v>1</v>
      </c>
      <c r="H20" s="4">
        <v>15</v>
      </c>
      <c r="I20" s="4">
        <f t="shared" ref="I20:I28" si="0">G20/F20*H20</f>
        <v>15</v>
      </c>
      <c r="J20" s="4"/>
    </row>
    <row r="21" ht="30.4" customHeight="1" spans="1:10">
      <c r="A21" s="4"/>
      <c r="B21" s="4"/>
      <c r="C21" s="11" t="s">
        <v>51</v>
      </c>
      <c r="D21" s="18" t="s">
        <v>52</v>
      </c>
      <c r="E21" s="19"/>
      <c r="F21" s="20">
        <v>1</v>
      </c>
      <c r="G21" s="20">
        <v>1</v>
      </c>
      <c r="H21" s="4">
        <v>10</v>
      </c>
      <c r="I21" s="4">
        <f t="shared" si="0"/>
        <v>10</v>
      </c>
      <c r="J21" s="4"/>
    </row>
    <row r="22" ht="30.4" customHeight="1" spans="1:10">
      <c r="A22" s="4"/>
      <c r="B22" s="4"/>
      <c r="C22" s="11" t="s">
        <v>53</v>
      </c>
      <c r="D22" s="15" t="s">
        <v>45</v>
      </c>
      <c r="E22" s="16"/>
      <c r="F22" s="20" t="s">
        <v>54</v>
      </c>
      <c r="G22" s="20" t="s">
        <v>54</v>
      </c>
      <c r="H22" s="11">
        <v>15</v>
      </c>
      <c r="I22" s="11">
        <v>14.76</v>
      </c>
      <c r="J22" s="11"/>
    </row>
    <row r="23" ht="30.4" customHeight="1" spans="1:10">
      <c r="A23" s="4"/>
      <c r="B23" s="4"/>
      <c r="C23" s="14"/>
      <c r="D23" s="15" t="s">
        <v>55</v>
      </c>
      <c r="E23" s="16"/>
      <c r="F23" s="20" t="s">
        <v>56</v>
      </c>
      <c r="G23" s="20" t="s">
        <v>57</v>
      </c>
      <c r="H23" s="14"/>
      <c r="I23" s="14"/>
      <c r="J23" s="14"/>
    </row>
    <row r="24" ht="30.4" customHeight="1" spans="1:10">
      <c r="A24" s="4"/>
      <c r="B24" s="4"/>
      <c r="C24" s="14"/>
      <c r="D24" s="15" t="s">
        <v>39</v>
      </c>
      <c r="E24" s="16"/>
      <c r="F24" s="20" t="s">
        <v>58</v>
      </c>
      <c r="G24" s="20" t="s">
        <v>58</v>
      </c>
      <c r="H24" s="14"/>
      <c r="I24" s="14"/>
      <c r="J24" s="14"/>
    </row>
    <row r="25" ht="30.4" customHeight="1" spans="1:10">
      <c r="A25" s="4"/>
      <c r="B25" s="4"/>
      <c r="C25" s="14"/>
      <c r="D25" s="15" t="s">
        <v>59</v>
      </c>
      <c r="E25" s="16"/>
      <c r="F25" s="20" t="s">
        <v>60</v>
      </c>
      <c r="G25" s="20" t="s">
        <v>61</v>
      </c>
      <c r="H25" s="14"/>
      <c r="I25" s="14"/>
      <c r="J25" s="14"/>
    </row>
    <row r="26" ht="34.15" customHeight="1" spans="1:10">
      <c r="A26" s="4"/>
      <c r="B26" s="4"/>
      <c r="C26" s="17"/>
      <c r="D26" s="12" t="s">
        <v>62</v>
      </c>
      <c r="E26" s="12"/>
      <c r="F26" s="6" t="s">
        <v>63</v>
      </c>
      <c r="G26" s="6" t="s">
        <v>63</v>
      </c>
      <c r="H26" s="17"/>
      <c r="I26" s="17"/>
      <c r="J26" s="17"/>
    </row>
    <row r="27" ht="87" customHeight="1" spans="1:10">
      <c r="A27" s="4"/>
      <c r="B27" s="14" t="s">
        <v>64</v>
      </c>
      <c r="C27" s="4" t="s">
        <v>65</v>
      </c>
      <c r="D27" s="21" t="s">
        <v>66</v>
      </c>
      <c r="E27" s="22"/>
      <c r="F27" s="20">
        <v>0.85</v>
      </c>
      <c r="G27" s="20">
        <v>0.99</v>
      </c>
      <c r="H27" s="4">
        <v>15</v>
      </c>
      <c r="I27" s="4">
        <v>15</v>
      </c>
      <c r="J27" s="4"/>
    </row>
    <row r="28" ht="111.95" customHeight="1" spans="1:10">
      <c r="A28" s="4"/>
      <c r="B28" s="17"/>
      <c r="C28" s="4" t="s">
        <v>67</v>
      </c>
      <c r="D28" s="23" t="s">
        <v>68</v>
      </c>
      <c r="E28" s="23"/>
      <c r="F28" s="20">
        <v>0.85</v>
      </c>
      <c r="G28" s="20">
        <v>0.95</v>
      </c>
      <c r="H28" s="4">
        <v>15</v>
      </c>
      <c r="I28" s="4">
        <v>15</v>
      </c>
      <c r="J28" s="4"/>
    </row>
    <row r="29" ht="35.45" customHeight="1" spans="1:10">
      <c r="A29" s="4"/>
      <c r="B29" s="4" t="s">
        <v>69</v>
      </c>
      <c r="C29" s="4" t="s">
        <v>70</v>
      </c>
      <c r="D29" s="24" t="s">
        <v>71</v>
      </c>
      <c r="E29" s="24"/>
      <c r="F29" s="20">
        <v>0.85</v>
      </c>
      <c r="G29" s="20">
        <v>0.9</v>
      </c>
      <c r="H29" s="4">
        <v>10</v>
      </c>
      <c r="I29" s="4">
        <v>10</v>
      </c>
      <c r="J29" s="4"/>
    </row>
    <row r="30" ht="20.1" customHeight="1" spans="1:10">
      <c r="A30" s="12" t="s">
        <v>72</v>
      </c>
      <c r="B30" s="12"/>
      <c r="C30" s="12"/>
      <c r="D30" s="12"/>
      <c r="E30" s="12"/>
      <c r="F30" s="12"/>
      <c r="G30" s="12"/>
      <c r="H30" s="4">
        <f>SUM(H15:H29)+H7</f>
        <v>100</v>
      </c>
      <c r="I30" s="4">
        <v>99.6</v>
      </c>
      <c r="J30" s="4"/>
    </row>
    <row r="31" spans="1:1">
      <c r="A31" s="25" t="s">
        <v>73</v>
      </c>
    </row>
  </sheetData>
  <mergeCells count="54">
    <mergeCell ref="A1:J1"/>
    <mergeCell ref="A2:J2"/>
    <mergeCell ref="A3:B3"/>
    <mergeCell ref="C3:J3"/>
    <mergeCell ref="A4:B4"/>
    <mergeCell ref="C4:F4"/>
    <mergeCell ref="H4:J4"/>
    <mergeCell ref="A5:B5"/>
    <mergeCell ref="C5:F5"/>
    <mergeCell ref="H5:J5"/>
    <mergeCell ref="C6:D6"/>
    <mergeCell ref="C7:D7"/>
    <mergeCell ref="C8:D8"/>
    <mergeCell ref="C9:D9"/>
    <mergeCell ref="C10:D10"/>
    <mergeCell ref="B11:F11"/>
    <mergeCell ref="G11:J11"/>
    <mergeCell ref="B12:F12"/>
    <mergeCell ref="G12:J12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30:G30"/>
    <mergeCell ref="A11:A12"/>
    <mergeCell ref="A13:A29"/>
    <mergeCell ref="B13:B14"/>
    <mergeCell ref="B15:B26"/>
    <mergeCell ref="B27:B28"/>
    <mergeCell ref="C13:C14"/>
    <mergeCell ref="C15:C19"/>
    <mergeCell ref="C22:C26"/>
    <mergeCell ref="H13:H14"/>
    <mergeCell ref="H15:H19"/>
    <mergeCell ref="H22:H26"/>
    <mergeCell ref="I13:I14"/>
    <mergeCell ref="I15:I19"/>
    <mergeCell ref="I22:I26"/>
    <mergeCell ref="J13:J14"/>
    <mergeCell ref="J15:J19"/>
    <mergeCell ref="J22:J26"/>
    <mergeCell ref="D13:E14"/>
    <mergeCell ref="A6:B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彭雷</cp:lastModifiedBy>
  <dcterms:created xsi:type="dcterms:W3CDTF">2022-06-06T08:15:00Z</dcterms:created>
  <dcterms:modified xsi:type="dcterms:W3CDTF">2023-05-22T06:57:00Z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46573E1D9F374A138F5BD0F241A9EC79_13</vt:lpwstr>
  </property>
  <property fmtid="{D5CDD505-2E9C-101B-9397-08002B2CF9AE}" pid="3" name="KSOProductBuildVer">
    <vt:lpwstr>2052-11.1.0.14309</vt:lpwstr>
  </property>
</Properties>
</file>